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12015"/>
  </bookViews>
  <sheets>
    <sheet name="Лист1" sheetId="1" r:id="rId1"/>
  </sheets>
  <externalReferences>
    <externalReference r:id="rId2"/>
  </externalReferences>
  <definedNames>
    <definedName name="_prd2">[1]Титульный!$G$8</definedName>
    <definedName name="god">[1]Титульный!$F$8</definedName>
    <definedName name="org">[1]Титульный!$F$10</definedName>
    <definedName name="sbwt_name">[1]REESTR_ORG!$H$33:$H$36</definedName>
  </definedNames>
  <calcPr calcId="144525"/>
</workbook>
</file>

<file path=xl/calcChain.xml><?xml version="1.0" encoding="utf-8"?>
<calcChain xmlns="http://schemas.openxmlformats.org/spreadsheetml/2006/main">
  <c r="A1" i="1" l="1"/>
  <c r="A2" i="1"/>
  <c r="I11" i="1"/>
  <c r="D11" i="1"/>
  <c r="C11" i="1"/>
  <c r="M9" i="1"/>
  <c r="L9" i="1"/>
  <c r="K9" i="1"/>
  <c r="J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<sst xmlns="http://schemas.openxmlformats.org/spreadsheetml/2006/main" count="18" uniqueCount="11">
  <si>
    <t>№ п/п</t>
  </si>
  <si>
    <t>Сбытовая организация</t>
  </si>
  <si>
    <t>Объём электроэнергии, тыс.кВтч</t>
  </si>
  <si>
    <t>Всего</t>
  </si>
  <si>
    <t>в том числе по регулируемой цене</t>
  </si>
  <si>
    <t>в том числе по свободной цене</t>
  </si>
  <si>
    <t>ВН</t>
  </si>
  <si>
    <t>СН 1</t>
  </si>
  <si>
    <t>СН 2</t>
  </si>
  <si>
    <t>НН</t>
  </si>
  <si>
    <t>филиал ОАО "ДЭК" "Амурэнергосбыт"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</si>
</sst>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ahoma"/>
      <family val="2"/>
      <charset val="204"/>
    </font>
    <font>
      <sz val="9"/>
      <name val="Tahoma"/>
      <family val="2"/>
      <charset val="204"/>
    </font>
    <font>
      <b/>
      <sz val="9"/>
      <color indexed="55"/>
      <name val="Tahoma"/>
      <family val="2"/>
      <charset val="204"/>
    </font>
    <font>
      <sz val="9"/>
      <color indexed="9"/>
      <name val="Tahoma"/>
      <family val="2"/>
      <charset val="204"/>
    </font>
    <font>
      <b/>
      <sz val="9"/>
      <name val="Tahoma"/>
      <family val="2"/>
      <charset val="204"/>
    </font>
    <font>
      <b/>
      <sz val="9"/>
      <color indexed="8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3" fillId="0" borderId="1" xfId="1" applyFont="1" applyBorder="1" applyAlignment="1" applyProtection="1">
      <alignment horizontal="center" vertical="center"/>
    </xf>
    <xf numFmtId="0" fontId="3" fillId="0" borderId="2" xfId="1" applyNumberFormat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/>
    </xf>
    <xf numFmtId="0" fontId="3" fillId="0" borderId="4" xfId="1" applyNumberFormat="1" applyFont="1" applyBorder="1" applyAlignment="1" applyProtection="1">
      <alignment horizontal="center" vertical="center" wrapText="1"/>
    </xf>
    <xf numFmtId="0" fontId="4" fillId="0" borderId="4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/>
    </xf>
    <xf numFmtId="0" fontId="3" fillId="0" borderId="6" xfId="1" applyNumberFormat="1" applyFont="1" applyBorder="1" applyAlignment="1" applyProtection="1">
      <alignment horizontal="center" vertical="center" wrapText="1"/>
    </xf>
    <xf numFmtId="0" fontId="4" fillId="0" borderId="6" xfId="1" applyNumberFormat="1" applyFont="1" applyBorder="1" applyAlignment="1" applyProtection="1">
      <alignment horizontal="center" vertical="center" wrapText="1"/>
    </xf>
    <xf numFmtId="0" fontId="5" fillId="0" borderId="7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0" fontId="5" fillId="2" borderId="9" xfId="1" applyFont="1" applyFill="1" applyBorder="1" applyAlignment="1" applyProtection="1">
      <alignment horizontal="center" vertical="center"/>
    </xf>
    <xf numFmtId="0" fontId="5" fillId="2" borderId="10" xfId="1" applyFont="1" applyFill="1" applyBorder="1" applyAlignment="1" applyProtection="1">
      <alignment horizontal="center" vertical="center"/>
    </xf>
    <xf numFmtId="0" fontId="6" fillId="0" borderId="3" xfId="1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4" fontId="3" fillId="3" borderId="4" xfId="1" applyNumberFormat="1" applyFont="1" applyFill="1" applyBorder="1" applyAlignment="1" applyProtection="1">
      <alignment horizontal="center" vertical="center"/>
    </xf>
    <xf numFmtId="49" fontId="3" fillId="0" borderId="3" xfId="1" applyNumberFormat="1" applyFont="1" applyFill="1" applyBorder="1" applyAlignment="1" applyProtection="1">
      <alignment horizontal="center" vertical="center"/>
    </xf>
    <xf numFmtId="0" fontId="3" fillId="4" borderId="4" xfId="1" applyFont="1" applyFill="1" applyBorder="1" applyAlignment="1" applyProtection="1">
      <alignment horizontal="center" vertical="center" wrapText="1"/>
      <protection locked="0"/>
    </xf>
    <xf numFmtId="4" fontId="3" fillId="5" borderId="4" xfId="2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vertical="center"/>
    </xf>
    <xf numFmtId="0" fontId="0" fillId="0" borderId="0" xfId="0" applyBorder="1"/>
  </cellXfs>
  <cellStyles count="3">
    <cellStyle name="Обычный" xfId="0" builtinId="0"/>
    <cellStyle name="Обычный 4" xfId="2"/>
    <cellStyle name="Обычный_Котёл потребление Сетей(шаблон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90;&#1072;&#1090;&#1080;&#1089;&#1090;&#1080;&#1095;&#1077;&#1089;&#1082;&#1080;&#1077;%20&#1086;&#1090;&#1095;&#1077;&#1090;&#1085;&#1086;&#1089;&#1090;&#1080;/1)%20&#1069;&#1083;.&#1101;&#1085;&#1077;&#1088;&#1075;&#1080;&#1103;/2)%20KOTEL.POTERI.NET.FACT%20(28%20&#1095;&#1080;&#1089;&#1083;&#1086;)/2013/1)%20KOTEL.POTERI.NET.FACT.7.28(v1.0)%202013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Потери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>
        <row r="8">
          <cell r="F8">
            <v>2013</v>
          </cell>
          <cell r="G8" t="str">
            <v>Год</v>
          </cell>
        </row>
        <row r="10">
          <cell r="F10" t="str">
            <v>ОАО "Облкоммунсервис"</v>
          </cell>
        </row>
      </sheetData>
      <sheetData sheetId="2"/>
      <sheetData sheetId="3"/>
      <sheetData sheetId="4"/>
      <sheetData sheetId="5"/>
      <sheetData sheetId="6">
        <row r="33">
          <cell r="H33" t="str">
            <v>Общество с ограниченной ответственностью "Свет"</v>
          </cell>
        </row>
        <row r="34">
          <cell r="H34" t="str">
            <v>ООО "Сервис Транспорт"</v>
          </cell>
        </row>
        <row r="35">
          <cell r="H35" t="str">
            <v>ООО "Энергокомфорт" Амур</v>
          </cell>
        </row>
        <row r="36">
          <cell r="H36" t="str">
            <v>филиал ОАО "ДЭК" "Амурэнергосбыт"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workbookViewId="0">
      <selection activeCell="A4" sqref="A4:A6"/>
    </sheetView>
  </sheetViews>
  <sheetFormatPr defaultRowHeight="15" x14ac:dyDescent="0.25"/>
  <cols>
    <col min="2" max="2" width="19.140625" customWidth="1"/>
    <col min="4" max="4" width="11.42578125" customWidth="1"/>
    <col min="6" max="6" width="12.140625" customWidth="1"/>
  </cols>
  <sheetData>
    <row r="1" spans="1:20" s="21" customFormat="1" x14ac:dyDescent="0.25">
      <c r="A1" s="20" t="str">
        <f>"Фактический объём покупки электроэнергии сетевыми организациями на компенсацию потерь в части передачи сторонним потребителям за " &amp; IF(_prd2="","Не определено",_prd2) &amp; " " &amp; IF(god="","Не определено",god) &amp; " года"</f>
        <v>Фактический объём покупки электроэнергии сетевыми организациями на компенсацию потерь в части передачи сторонним потребителям за Год 2013 года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s="21" customFormat="1" x14ac:dyDescent="0.25">
      <c r="A2" s="20" t="str">
        <f>"ОРГАНИЗАЦИЯ: " &amp; IF(org="","Не определено",org)</f>
        <v>ОРГАНИЗАЦИЯ: ОАО "Облкоммунсервис"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ht="15.75" thickBot="1" x14ac:dyDescent="0.3"/>
    <row r="4" spans="1:20" x14ac:dyDescent="0.25">
      <c r="A4" s="1" t="s">
        <v>0</v>
      </c>
      <c r="B4" s="2" t="s">
        <v>1</v>
      </c>
      <c r="C4" s="3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</row>
    <row r="5" spans="1:20" x14ac:dyDescent="0.25">
      <c r="A5" s="4"/>
      <c r="B5" s="5"/>
      <c r="C5" s="5" t="s">
        <v>3</v>
      </c>
      <c r="D5" s="6" t="s">
        <v>4</v>
      </c>
      <c r="E5" s="6"/>
      <c r="F5" s="6"/>
      <c r="G5" s="6"/>
      <c r="H5" s="6"/>
      <c r="I5" s="6" t="s">
        <v>5</v>
      </c>
      <c r="J5" s="6"/>
      <c r="K5" s="6"/>
      <c r="L5" s="6"/>
      <c r="M5" s="6"/>
    </row>
    <row r="6" spans="1:20" ht="15.75" thickBot="1" x14ac:dyDescent="0.3">
      <c r="A6" s="7"/>
      <c r="B6" s="8"/>
      <c r="C6" s="8"/>
      <c r="D6" s="9" t="s">
        <v>3</v>
      </c>
      <c r="E6" s="9" t="s">
        <v>6</v>
      </c>
      <c r="F6" s="9" t="s">
        <v>7</v>
      </c>
      <c r="G6" s="9" t="s">
        <v>8</v>
      </c>
      <c r="H6" s="9" t="s">
        <v>9</v>
      </c>
      <c r="I6" s="9" t="s">
        <v>3</v>
      </c>
      <c r="J6" s="9" t="s">
        <v>6</v>
      </c>
      <c r="K6" s="9" t="s">
        <v>7</v>
      </c>
      <c r="L6" s="9" t="s">
        <v>8</v>
      </c>
      <c r="M6" s="9" t="s">
        <v>9</v>
      </c>
    </row>
    <row r="7" spans="1:20" ht="15.75" thickBot="1" x14ac:dyDescent="0.3">
      <c r="A7" s="10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  <c r="L7" s="11">
        <v>12</v>
      </c>
      <c r="M7" s="11">
        <v>13</v>
      </c>
    </row>
    <row r="8" spans="1:20" x14ac:dyDescent="0.25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20" x14ac:dyDescent="0.25">
      <c r="A9" s="14"/>
      <c r="B9" s="15" t="s">
        <v>3</v>
      </c>
      <c r="C9" s="16">
        <f t="shared" ref="C9:M9" si="0">SUM(C10:C12)</f>
        <v>112.004</v>
      </c>
      <c r="D9" s="16">
        <f t="shared" si="0"/>
        <v>112.004</v>
      </c>
      <c r="E9" s="16">
        <f t="shared" si="0"/>
        <v>0</v>
      </c>
      <c r="F9" s="16">
        <f t="shared" si="0"/>
        <v>0</v>
      </c>
      <c r="G9" s="16">
        <f t="shared" si="0"/>
        <v>5.6002000000000001</v>
      </c>
      <c r="H9" s="16">
        <f t="shared" si="0"/>
        <v>106.4038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</row>
    <row r="10" spans="1:20" x14ac:dyDescent="0.25">
      <c r="A10" s="14">
        <v>0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20" ht="56.25" x14ac:dyDescent="0.25">
      <c r="A11" s="17"/>
      <c r="B11" s="18" t="s">
        <v>10</v>
      </c>
      <c r="C11" s="16">
        <f>D11+I11</f>
        <v>112.004</v>
      </c>
      <c r="D11" s="16">
        <f>E11+F11+G11+H11</f>
        <v>112.004</v>
      </c>
      <c r="E11" s="19"/>
      <c r="F11" s="19"/>
      <c r="G11" s="19">
        <v>5.6002000000000001</v>
      </c>
      <c r="H11" s="19">
        <v>106.4038</v>
      </c>
      <c r="I11" s="16">
        <f>J11+K11+L11+M11</f>
        <v>0</v>
      </c>
      <c r="J11" s="19"/>
      <c r="K11" s="19"/>
      <c r="L11" s="19"/>
      <c r="M11" s="19"/>
    </row>
  </sheetData>
  <mergeCells count="6">
    <mergeCell ref="A4:A6"/>
    <mergeCell ref="B4:B6"/>
    <mergeCell ref="C4:M4"/>
    <mergeCell ref="C5:C6"/>
    <mergeCell ref="D5:H5"/>
    <mergeCell ref="I5:M5"/>
  </mergeCells>
  <dataValidations count="3">
    <dataValidation type="decimal" allowBlank="1" showInputMessage="1" showErrorMessage="1" errorTitle="Внимание" error="Допускается ввод только действительных чисел!" sqref="E11:H11 J11:M11">
      <formula1>-9.99999999999999E+23</formula1>
      <formula2>9.99999999999999E+23</formula2>
    </dataValidation>
    <dataValidation type="list" allowBlank="1" showInputMessage="1" showErrorMessage="1" sqref="B11">
      <formula1>sbwt_name</formula1>
    </dataValidation>
    <dataValidation type="decimal" allowBlank="1" showInputMessage="1" showErrorMessage="1" sqref="C9:M9 C11:D11 I11">
      <formula1>-9.99999999999999E+29</formula1>
      <formula2>9.99999999999999E+30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Воронцова Анна Сергеевна</dc:creator>
  <cp:lastModifiedBy>Воронцова Анна Сергеевна</cp:lastModifiedBy>
  <dcterms:created xsi:type="dcterms:W3CDTF">2014-05-23T05:07:17Z</dcterms:created>
  <dcterms:modified xsi:type="dcterms:W3CDTF">2014-05-23T05:09:55Z</dcterms:modified>
</cp:coreProperties>
</file>